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E ANTHC Training Center &amp; Certificates\CE Applications\"/>
    </mc:Choice>
  </mc:AlternateContent>
  <xr:revisionPtr revIDLastSave="0" documentId="13_ncr:1_{08DC06D6-0310-481C-8471-2B7BA8635B78}" xr6:coauthVersionLast="47" xr6:coauthVersionMax="47" xr10:uidLastSave="{00000000-0000-0000-0000-000000000000}"/>
  <bookViews>
    <workbookView xWindow="-120" yWindow="-120" windowWidth="29040" windowHeight="15720" activeTab="3" xr2:uid="{D246CD4F-88A6-4136-9E26-2B5DC9013991}"/>
  </bookViews>
  <sheets>
    <sheet name="ANTHC &amp; Other" sheetId="1" r:id="rId1"/>
    <sheet name="Chugachmiut" sheetId="2" r:id="rId2"/>
    <sheet name="Maniilaq" sheetId="3" r:id="rId3"/>
    <sheet name="NSHC" sheetId="4" r:id="rId4"/>
    <sheet name="TCC" sheetId="5" r:id="rId5"/>
    <sheet name="YKHC" sheetId="6" r:id="rId6"/>
    <sheet name="CE Never Expir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2" i="6"/>
  <c r="F6" i="4"/>
  <c r="F5" i="4"/>
  <c r="F4" i="4"/>
  <c r="F3" i="4"/>
  <c r="F14" i="1"/>
  <c r="F11" i="1"/>
</calcChain>
</file>

<file path=xl/sharedStrings.xml><?xml version="1.0" encoding="utf-8"?>
<sst xmlns="http://schemas.openxmlformats.org/spreadsheetml/2006/main" count="311" uniqueCount="129">
  <si>
    <t>Course Title</t>
  </si>
  <si>
    <t>Applicant Name/Title</t>
  </si>
  <si>
    <t>Category</t>
  </si>
  <si>
    <t>Hours</t>
  </si>
  <si>
    <t>ARC Approve Date</t>
  </si>
  <si>
    <t>Expires</t>
  </si>
  <si>
    <t>AKAPA</t>
  </si>
  <si>
    <t>AK Association of Physician Assistants</t>
  </si>
  <si>
    <t>Non-Emergency</t>
  </si>
  <si>
    <t>Small Community Emergency Response Plan</t>
  </si>
  <si>
    <t>ANTCH</t>
  </si>
  <si>
    <t>ANTHC</t>
  </si>
  <si>
    <t xml:space="preserve">Medical </t>
  </si>
  <si>
    <t>ANTHC Vaccine</t>
  </si>
  <si>
    <t>News You Can Use (2nd Quarter 2025)</t>
  </si>
  <si>
    <t>News You Can Use (3rd Quarter 2025)</t>
  </si>
  <si>
    <t>News You Can Use (4th Quarter 2025)</t>
  </si>
  <si>
    <t>News You Can Use (1st Quarter 2026)</t>
  </si>
  <si>
    <t>ANTHC Advanced Diabetes</t>
  </si>
  <si>
    <t xml:space="preserve">ANTHC </t>
  </si>
  <si>
    <t>ANTHC CHAP</t>
  </si>
  <si>
    <t>Medical</t>
  </si>
  <si>
    <t>2024 ANTHC CHAP Forum</t>
  </si>
  <si>
    <t>CHAP Metric Math</t>
  </si>
  <si>
    <t xml:space="preserve">CHAP Influenza </t>
  </si>
  <si>
    <t>Diabetes Education Basics, A Virtual Course for Health Aides</t>
  </si>
  <si>
    <t>ANTHC Diabetes Program</t>
  </si>
  <si>
    <t>39th Annual Alaska Native Diabetes Conference</t>
  </si>
  <si>
    <t xml:space="preserve">ANTHC Diabetes Program </t>
  </si>
  <si>
    <t>Respiratory Problems *</t>
  </si>
  <si>
    <t xml:space="preserve">ANTHC Distance Learning </t>
  </si>
  <si>
    <t>Head Injury, Stroke &amp; Seizure *</t>
  </si>
  <si>
    <t>Injury Prevention: Preventing Falls</t>
  </si>
  <si>
    <t>ANTHC Injury Prevention Program</t>
  </si>
  <si>
    <t>Firearm Safety Training</t>
  </si>
  <si>
    <t>ANTHC Telehealth</t>
  </si>
  <si>
    <t>ANTHC Telehealth Department</t>
  </si>
  <si>
    <t>Emergency</t>
  </si>
  <si>
    <t xml:space="preserve">Pathways to Recovery </t>
  </si>
  <si>
    <t xml:space="preserve">Government Event Services </t>
  </si>
  <si>
    <t>SCF RASU</t>
  </si>
  <si>
    <t>Southcentral Foundation RASU</t>
  </si>
  <si>
    <t>Medical Specialist Trianing</t>
  </si>
  <si>
    <t xml:space="preserve">Cancer Educatoin </t>
  </si>
  <si>
    <t>CHAP Forum 2025-2026</t>
  </si>
  <si>
    <t xml:space="preserve">Indigenenous Full Spectrum Birth Helper </t>
  </si>
  <si>
    <t xml:space="preserve">Alaska Native Birthworkers Community </t>
  </si>
  <si>
    <t>News You Can Use 2nd Quarter 2026</t>
  </si>
  <si>
    <t>Soldiers Heart Intensive</t>
  </si>
  <si>
    <t xml:space="preserve">Southcentral Foundation </t>
  </si>
  <si>
    <t xml:space="preserve">ANTHC CHAM Update </t>
  </si>
  <si>
    <t>ANTHC Hep C Screening &amp; Treatment In Rural</t>
  </si>
  <si>
    <t>ANTHC Liver Disease and Hepatitis Program</t>
  </si>
  <si>
    <t>ANTHC Telehealth Training</t>
  </si>
  <si>
    <t xml:space="preserve">Addiction Medicine Training for Tribal Health Organizations </t>
  </si>
  <si>
    <t>Chugachmiut</t>
  </si>
  <si>
    <t>CB Approve Date</t>
  </si>
  <si>
    <t xml:space="preserve">NSHC Health Aide Training </t>
  </si>
  <si>
    <t>Annual Influenza Vaccine Administration and Standing Order Test</t>
  </si>
  <si>
    <t>1 hour</t>
  </si>
  <si>
    <t>Health Aide Training - Continuing Education - March 2024</t>
  </si>
  <si>
    <t>26 hours</t>
  </si>
  <si>
    <t>Health Aide Training - Continuing Education - October 2023</t>
  </si>
  <si>
    <t>27 hours</t>
  </si>
  <si>
    <t xml:space="preserve">Tanana Chiefs Conference </t>
  </si>
  <si>
    <t>Pulmonary Embolism</t>
  </si>
  <si>
    <t>Tanana Chiefs Conference</t>
  </si>
  <si>
    <t>Arterial Bleeding</t>
  </si>
  <si>
    <t>Asthma Exacerbation</t>
  </si>
  <si>
    <t>Appendicitis</t>
  </si>
  <si>
    <t>Anaphylaxis</t>
  </si>
  <si>
    <t>Cervical Spine Injury/Spinal Cord Injury</t>
  </si>
  <si>
    <t>Red Flags of Low Back Pain</t>
  </si>
  <si>
    <t>Cholelithiasis</t>
  </si>
  <si>
    <t>Managing Type II Diabetes in AK</t>
  </si>
  <si>
    <t>Myocardial Infarction</t>
  </si>
  <si>
    <t>Recognizing Pediatric Musculoskeletal</t>
  </si>
  <si>
    <t>Preventing Burnout &amp; Promoting Professionalism</t>
  </si>
  <si>
    <t>2026 Spring CE - Abdominal Pain</t>
  </si>
  <si>
    <t>2026 Spring CE - POC Labs</t>
  </si>
  <si>
    <t>2026 Spring CE - Joint Injuries</t>
  </si>
  <si>
    <t xml:space="preserve">2026 Spring CE - Plaster Splinting </t>
  </si>
  <si>
    <t>2026 Spring CE - EKG</t>
  </si>
  <si>
    <t>2026 Spring CE - Regulated Medical Waste</t>
  </si>
  <si>
    <t xml:space="preserve">2026 Spring CE - Peds Rashes </t>
  </si>
  <si>
    <t>2026 Spring CE - IV Therapy</t>
  </si>
  <si>
    <t xml:space="preserve">Tanana Chiefs Confernce </t>
  </si>
  <si>
    <t xml:space="preserve">2026 Spring CE - Heart Failure </t>
  </si>
  <si>
    <t>2026 Spring CE - Pertussis</t>
  </si>
  <si>
    <t xml:space="preserve">2026 Spring CE - Wound care </t>
  </si>
  <si>
    <t>2026 Spring CE - Corneal Abrasion</t>
  </si>
  <si>
    <t>2026 Spring CE - Wound Closure &amp; Procedsure</t>
  </si>
  <si>
    <t>Coping Skills for CHA's</t>
  </si>
  <si>
    <t>Althena Online Course</t>
  </si>
  <si>
    <t>Calricaraq: Indigeous Yup'ik Wellbeing</t>
  </si>
  <si>
    <t>YKHC</t>
  </si>
  <si>
    <t>10.75 hours</t>
  </si>
  <si>
    <t>CHA Wellness Retreat: Positive practices for living with stress and trauma - April 2024</t>
  </si>
  <si>
    <t>12 hours</t>
  </si>
  <si>
    <t>Norton Sound Health Corp</t>
  </si>
  <si>
    <t>Basic Training Sessions.</t>
  </si>
  <si>
    <t xml:space="preserve">Academic Review Committee                                              </t>
  </si>
  <si>
    <t>Varies</t>
  </si>
  <si>
    <t>Does not expire</t>
  </si>
  <si>
    <t>Biennial Clinical Competency Evaluation for Session I, II, III, IV, or CHP</t>
  </si>
  <si>
    <t>Academic Review Committee - Can be used once every 6
years. In 6 year period, any CE hours for Biennial Skills
can be granted only once and not used in combination with
a preceptorship (initial or renewal), or a Re-entry.</t>
  </si>
  <si>
    <t>Initial Preceptorship</t>
  </si>
  <si>
    <t>Academic Review Committee - Can be used once every 6 years.  In 6 year period, any CE hours for an Initial Preceptorship can be granted only once and not used in combination with Biennial Skills, Renewal Preceptorship, or Re-entry.</t>
  </si>
  <si>
    <t>30 hours</t>
  </si>
  <si>
    <t>Renewal Preceptorship CHP (Recredentialing)</t>
  </si>
  <si>
    <t>Academic Review Committee - Can be used once every 6 years.  In 6 year period, any CE hours for a Renewal Preceptorship can be granted only once and not used in combination with Biennial Skills, Initial Preceptorship, or Re-entry.</t>
  </si>
  <si>
    <t>15 hours</t>
  </si>
  <si>
    <t>Medical Measurements Workbook Exercises.</t>
  </si>
  <si>
    <t>Academic Review Committee-CHAP Program Activity.  One hour per exercise, one time only. Limit 6 hours total.</t>
  </si>
  <si>
    <t>Portions of Basic Training.</t>
  </si>
  <si>
    <t>Academic Review Committee-CHAP Program Activity.  Certificate of completion issued by a CHAP Training Center</t>
  </si>
  <si>
    <t>Limit 6 hours</t>
  </si>
  <si>
    <t>Re-entry evaluation for Session I, II, III, IV, or CHP</t>
  </si>
  <si>
    <t>Academic Review Committee  Can be used once every 6 years. In 6 year period, any CE hours for Re-entry can be granted only once and not used in combination with Biennial Skills or Preceptorship (Initial or Renewal).</t>
  </si>
  <si>
    <t>Standing Orders Test Session II</t>
  </si>
  <si>
    <t>Academic Review Committee -  Can be used once every 6 years</t>
  </si>
  <si>
    <t>6 hours</t>
  </si>
  <si>
    <t>Standing Orders Test Session III</t>
  </si>
  <si>
    <t>4 hours</t>
  </si>
  <si>
    <t>Standing Orders Test Session IV</t>
  </si>
  <si>
    <t>Academic Review Committee - Can be used once every 6 years</t>
  </si>
  <si>
    <t>2 hours</t>
  </si>
  <si>
    <t>Lung Cancer Education</t>
  </si>
  <si>
    <t>Maniilaq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</si>
</sst>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/>
    <xf numFmtId="1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BEA7-D1D5-4DA0-B954-AE438F3B6D0D}">
  <dimension ref="A1:G35"/>
  <sheetViews>
    <sheetView workbookViewId="0">
      <selection activeCell="J17" sqref="J17"/>
    </sheetView>
  </sheetViews>
  <sheetFormatPr defaultRowHeight="15" x14ac:dyDescent="0.25"/>
  <cols>
    <col min="1" max="1" width="53" customWidth="1"/>
    <col min="2" max="2" width="35.85546875" customWidth="1"/>
    <col min="3" max="3" width="12.5703125" customWidth="1"/>
    <col min="4" max="4" width="9" customWidth="1"/>
    <col min="5" max="5" width="19.42578125" customWidth="1"/>
    <col min="6" max="6" width="12.42578125" customWidth="1"/>
    <col min="7" max="7" width="16.1406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6</v>
      </c>
      <c r="B2" s="6" t="s">
        <v>7</v>
      </c>
      <c r="C2" s="7" t="s">
        <v>8</v>
      </c>
      <c r="D2" s="8">
        <v>16.5</v>
      </c>
      <c r="E2" s="9">
        <v>45925</v>
      </c>
      <c r="F2" s="10">
        <v>46654</v>
      </c>
      <c r="G2" s="11">
        <v>45932</v>
      </c>
    </row>
    <row r="3" spans="1:7" ht="20.100000000000001" customHeight="1" x14ac:dyDescent="0.3">
      <c r="A3" s="6" t="s">
        <v>9</v>
      </c>
      <c r="B3" s="6" t="s">
        <v>10</v>
      </c>
      <c r="C3" s="7" t="s">
        <v>8</v>
      </c>
      <c r="D3" s="8">
        <v>8</v>
      </c>
      <c r="E3" s="9">
        <v>45757</v>
      </c>
      <c r="F3" s="10">
        <v>46487</v>
      </c>
      <c r="G3" s="11">
        <v>45825</v>
      </c>
    </row>
    <row r="4" spans="1:7" ht="20.100000000000001" customHeight="1" x14ac:dyDescent="0.3">
      <c r="A4" s="6" t="s">
        <v>9</v>
      </c>
      <c r="B4" s="6" t="s">
        <v>11</v>
      </c>
      <c r="C4" s="8" t="s">
        <v>12</v>
      </c>
      <c r="D4" s="8">
        <v>8</v>
      </c>
      <c r="E4" s="9">
        <v>45757</v>
      </c>
      <c r="F4" s="10">
        <v>46487</v>
      </c>
      <c r="G4" s="11">
        <v>45825</v>
      </c>
    </row>
    <row r="5" spans="1:7" ht="20.100000000000001" customHeight="1" x14ac:dyDescent="0.3">
      <c r="A5" s="6" t="s">
        <v>13</v>
      </c>
      <c r="B5" s="6" t="s">
        <v>11</v>
      </c>
      <c r="C5" s="7" t="s">
        <v>8</v>
      </c>
      <c r="D5" s="8">
        <v>2</v>
      </c>
      <c r="E5" s="9">
        <v>45924</v>
      </c>
      <c r="F5" s="10">
        <v>46654</v>
      </c>
      <c r="G5" s="11">
        <v>45825</v>
      </c>
    </row>
    <row r="6" spans="1:7" ht="20.100000000000001" customHeight="1" x14ac:dyDescent="0.3">
      <c r="A6" s="6" t="s">
        <v>14</v>
      </c>
      <c r="B6" s="6" t="s">
        <v>11</v>
      </c>
      <c r="C6" s="7" t="s">
        <v>8</v>
      </c>
      <c r="D6" s="8">
        <v>1</v>
      </c>
      <c r="E6" s="9">
        <v>45930</v>
      </c>
      <c r="F6" s="10">
        <v>46295</v>
      </c>
      <c r="G6" s="11">
        <v>46036</v>
      </c>
    </row>
    <row r="7" spans="1:7" ht="20.100000000000001" customHeight="1" x14ac:dyDescent="0.3">
      <c r="A7" s="6" t="s">
        <v>15</v>
      </c>
      <c r="B7" s="6" t="s">
        <v>11</v>
      </c>
      <c r="C7" s="7" t="s">
        <v>8</v>
      </c>
      <c r="D7" s="8">
        <v>1</v>
      </c>
      <c r="E7" s="9">
        <v>45930</v>
      </c>
      <c r="F7" s="10">
        <v>46295</v>
      </c>
      <c r="G7" s="11">
        <v>46036</v>
      </c>
    </row>
    <row r="8" spans="1:7" ht="20.100000000000001" customHeight="1" x14ac:dyDescent="0.3">
      <c r="A8" s="6" t="s">
        <v>16</v>
      </c>
      <c r="B8" s="6" t="s">
        <v>11</v>
      </c>
      <c r="C8" s="7" t="s">
        <v>8</v>
      </c>
      <c r="D8" s="8">
        <v>1</v>
      </c>
      <c r="E8" s="9">
        <v>45992</v>
      </c>
      <c r="F8" s="10">
        <v>46357</v>
      </c>
      <c r="G8" s="11">
        <v>46036</v>
      </c>
    </row>
    <row r="9" spans="1:7" ht="20.100000000000001" customHeight="1" x14ac:dyDescent="0.3">
      <c r="A9" s="6" t="s">
        <v>17</v>
      </c>
      <c r="B9" s="6" t="s">
        <v>11</v>
      </c>
      <c r="C9" s="7" t="s">
        <v>8</v>
      </c>
      <c r="D9" s="8">
        <v>1</v>
      </c>
      <c r="E9" s="9">
        <v>46056</v>
      </c>
      <c r="F9" s="10">
        <v>46421</v>
      </c>
      <c r="G9" s="11">
        <v>46183</v>
      </c>
    </row>
    <row r="10" spans="1:7" ht="20.100000000000001" customHeight="1" x14ac:dyDescent="0.3">
      <c r="A10" s="6" t="s">
        <v>18</v>
      </c>
      <c r="B10" s="6" t="s">
        <v>19</v>
      </c>
      <c r="C10" s="7" t="s">
        <v>8</v>
      </c>
      <c r="D10" s="8">
        <v>24</v>
      </c>
      <c r="E10" s="9">
        <v>46030</v>
      </c>
      <c r="F10" s="10">
        <v>46760</v>
      </c>
      <c r="G10" s="11">
        <v>46036</v>
      </c>
    </row>
    <row r="11" spans="1:7" ht="20.100000000000001" customHeight="1" x14ac:dyDescent="0.25">
      <c r="A11" s="12" t="s">
        <v>22</v>
      </c>
      <c r="B11" s="12" t="s">
        <v>20</v>
      </c>
      <c r="C11" s="13" t="s">
        <v>21</v>
      </c>
      <c r="D11" s="13">
        <v>25.25</v>
      </c>
      <c r="E11" s="14">
        <v>45600</v>
      </c>
      <c r="F11" s="15">
        <f>DATE(YEAR(E11)+2,MONTH(E11), DAY(E11))</f>
        <v>46330</v>
      </c>
      <c r="G11" s="16"/>
    </row>
    <row r="12" spans="1:7" ht="20.100000000000001" customHeight="1" x14ac:dyDescent="0.3">
      <c r="A12" s="6" t="s">
        <v>23</v>
      </c>
      <c r="B12" s="6" t="s">
        <v>20</v>
      </c>
      <c r="C12" s="7" t="s">
        <v>8</v>
      </c>
      <c r="D12" s="8">
        <v>2</v>
      </c>
      <c r="E12" s="9">
        <v>45926</v>
      </c>
      <c r="F12" s="10">
        <v>46656</v>
      </c>
      <c r="G12" s="11">
        <v>45932</v>
      </c>
    </row>
    <row r="13" spans="1:7" ht="20.100000000000001" customHeight="1" x14ac:dyDescent="0.3">
      <c r="A13" s="6" t="s">
        <v>24</v>
      </c>
      <c r="B13" s="6" t="s">
        <v>20</v>
      </c>
      <c r="C13" s="7" t="s">
        <v>8</v>
      </c>
      <c r="D13" s="8">
        <v>2</v>
      </c>
      <c r="E13" s="9">
        <v>45926</v>
      </c>
      <c r="F13" s="10">
        <v>46656</v>
      </c>
      <c r="G13" s="11">
        <v>45932</v>
      </c>
    </row>
    <row r="14" spans="1:7" ht="20.100000000000001" customHeight="1" x14ac:dyDescent="0.25">
      <c r="A14" s="12" t="s">
        <v>25</v>
      </c>
      <c r="B14" s="12" t="s">
        <v>26</v>
      </c>
      <c r="C14" s="13" t="s">
        <v>21</v>
      </c>
      <c r="D14" s="13">
        <v>7</v>
      </c>
      <c r="E14" s="14">
        <v>45582</v>
      </c>
      <c r="F14" s="15">
        <f>DATE(YEAR(E14)+2,MONTH(E14), DAY(E14))</f>
        <v>46312</v>
      </c>
      <c r="G14" s="16"/>
    </row>
    <row r="15" spans="1:7" ht="20.100000000000001" customHeight="1" x14ac:dyDescent="0.25">
      <c r="A15" s="12" t="s">
        <v>27</v>
      </c>
      <c r="B15" s="12" t="s">
        <v>26</v>
      </c>
      <c r="C15" s="13" t="s">
        <v>21</v>
      </c>
      <c r="D15" s="13">
        <v>17.75</v>
      </c>
      <c r="E15" s="17">
        <v>45674</v>
      </c>
      <c r="F15" s="15">
        <v>46404</v>
      </c>
      <c r="G15" s="16"/>
    </row>
    <row r="16" spans="1:7" ht="20.100000000000001" customHeight="1" x14ac:dyDescent="0.3">
      <c r="A16" s="6" t="s">
        <v>18</v>
      </c>
      <c r="B16" s="6" t="s">
        <v>28</v>
      </c>
      <c r="C16" s="8" t="s">
        <v>21</v>
      </c>
      <c r="D16" s="8">
        <v>24</v>
      </c>
      <c r="E16" s="9">
        <v>46030</v>
      </c>
      <c r="F16" s="10">
        <v>46759</v>
      </c>
      <c r="G16" s="11">
        <v>46036</v>
      </c>
    </row>
    <row r="17" spans="1:7" ht="20.100000000000001" customHeight="1" x14ac:dyDescent="0.25">
      <c r="A17" s="12" t="s">
        <v>29</v>
      </c>
      <c r="B17" s="12" t="s">
        <v>30</v>
      </c>
      <c r="C17" s="13" t="s">
        <v>21</v>
      </c>
      <c r="D17" s="13">
        <v>1</v>
      </c>
      <c r="E17" s="14">
        <v>45169</v>
      </c>
      <c r="F17" s="15">
        <v>46265</v>
      </c>
      <c r="G17" s="16"/>
    </row>
    <row r="18" spans="1:7" ht="20.100000000000001" customHeight="1" x14ac:dyDescent="0.3">
      <c r="A18" s="12" t="s">
        <v>31</v>
      </c>
      <c r="B18" s="12" t="s">
        <v>30</v>
      </c>
      <c r="C18" s="13" t="s">
        <v>21</v>
      </c>
      <c r="D18" s="13">
        <v>1</v>
      </c>
      <c r="E18" s="14">
        <v>45535</v>
      </c>
      <c r="F18" s="15">
        <v>46630</v>
      </c>
      <c r="G18" s="18"/>
    </row>
    <row r="19" spans="1:7" ht="20.100000000000001" customHeight="1" x14ac:dyDescent="0.3">
      <c r="A19" s="12" t="s">
        <v>32</v>
      </c>
      <c r="B19" s="12" t="s">
        <v>33</v>
      </c>
      <c r="C19" s="13" t="s">
        <v>21</v>
      </c>
      <c r="D19" s="13">
        <v>2</v>
      </c>
      <c r="E19" s="17">
        <v>45674</v>
      </c>
      <c r="F19" s="15">
        <v>46404</v>
      </c>
      <c r="G19" s="18"/>
    </row>
    <row r="20" spans="1:7" ht="20.100000000000001" customHeight="1" x14ac:dyDescent="0.3">
      <c r="A20" s="6" t="s">
        <v>34</v>
      </c>
      <c r="B20" s="6" t="s">
        <v>33</v>
      </c>
      <c r="C20" s="7" t="s">
        <v>8</v>
      </c>
      <c r="D20" s="8">
        <v>1</v>
      </c>
      <c r="E20" s="9">
        <v>45965</v>
      </c>
      <c r="F20" s="10">
        <v>46695</v>
      </c>
      <c r="G20" s="19">
        <v>46036</v>
      </c>
    </row>
    <row r="21" spans="1:7" ht="20.100000000000001" customHeight="1" x14ac:dyDescent="0.3">
      <c r="A21" s="6" t="s">
        <v>35</v>
      </c>
      <c r="B21" s="6" t="s">
        <v>36</v>
      </c>
      <c r="C21" s="8" t="s">
        <v>37</v>
      </c>
      <c r="D21" s="8">
        <v>2</v>
      </c>
      <c r="E21" s="9">
        <v>45868</v>
      </c>
      <c r="F21" s="10">
        <v>46598</v>
      </c>
      <c r="G21" s="19">
        <v>45932</v>
      </c>
    </row>
    <row r="22" spans="1:7" ht="20.100000000000001" customHeight="1" x14ac:dyDescent="0.3">
      <c r="A22" s="6" t="s">
        <v>38</v>
      </c>
      <c r="B22" s="6" t="s">
        <v>39</v>
      </c>
      <c r="C22" s="8" t="s">
        <v>12</v>
      </c>
      <c r="D22" s="8">
        <v>12</v>
      </c>
      <c r="E22" s="9">
        <v>45824</v>
      </c>
      <c r="F22" s="10">
        <v>46554</v>
      </c>
      <c r="G22" s="19">
        <v>45825</v>
      </c>
    </row>
    <row r="23" spans="1:7" ht="20.100000000000001" customHeight="1" x14ac:dyDescent="0.3">
      <c r="A23" s="6" t="s">
        <v>40</v>
      </c>
      <c r="B23" s="6" t="s">
        <v>41</v>
      </c>
      <c r="C23" s="8" t="s">
        <v>21</v>
      </c>
      <c r="D23" s="8">
        <v>18.5</v>
      </c>
      <c r="E23" s="9">
        <v>45924</v>
      </c>
      <c r="F23" s="10">
        <v>46654</v>
      </c>
      <c r="G23" s="19">
        <v>45932</v>
      </c>
    </row>
    <row r="24" spans="1:7" ht="20.100000000000001" customHeight="1" x14ac:dyDescent="0.3">
      <c r="A24" s="6" t="s">
        <v>42</v>
      </c>
      <c r="B24" s="6" t="s">
        <v>11</v>
      </c>
      <c r="C24" s="7" t="s">
        <v>8</v>
      </c>
      <c r="D24" s="8">
        <v>8</v>
      </c>
      <c r="E24" s="9">
        <v>46114</v>
      </c>
      <c r="F24" s="10">
        <v>46844</v>
      </c>
      <c r="G24" s="19">
        <v>46183</v>
      </c>
    </row>
    <row r="25" spans="1:7" ht="20.100000000000001" customHeight="1" x14ac:dyDescent="0.3">
      <c r="A25" s="6" t="s">
        <v>43</v>
      </c>
      <c r="B25" s="6" t="s">
        <v>11</v>
      </c>
      <c r="C25" s="7" t="s">
        <v>8</v>
      </c>
      <c r="D25" s="8">
        <v>1</v>
      </c>
      <c r="E25" s="9">
        <v>46128</v>
      </c>
      <c r="F25" s="10">
        <v>46858</v>
      </c>
      <c r="G25" s="19">
        <v>46183</v>
      </c>
    </row>
    <row r="26" spans="1:7" ht="20.100000000000001" customHeight="1" x14ac:dyDescent="0.3">
      <c r="A26" s="6" t="s">
        <v>44</v>
      </c>
      <c r="B26" s="6" t="s">
        <v>11</v>
      </c>
      <c r="C26" s="7" t="s">
        <v>8</v>
      </c>
      <c r="D26" s="8">
        <v>23</v>
      </c>
      <c r="E26" s="9">
        <v>46119</v>
      </c>
      <c r="F26" s="10">
        <v>46849</v>
      </c>
      <c r="G26" s="19">
        <v>46183</v>
      </c>
    </row>
    <row r="27" spans="1:7" ht="20.100000000000001" customHeight="1" x14ac:dyDescent="0.3">
      <c r="A27" s="6" t="s">
        <v>44</v>
      </c>
      <c r="B27" s="6" t="s">
        <v>11</v>
      </c>
      <c r="C27" s="8" t="s">
        <v>37</v>
      </c>
      <c r="D27" s="8">
        <v>2</v>
      </c>
      <c r="E27" s="9">
        <v>46119</v>
      </c>
      <c r="F27" s="10">
        <v>46849</v>
      </c>
      <c r="G27" s="19">
        <v>46183</v>
      </c>
    </row>
    <row r="28" spans="1:7" ht="20.100000000000001" customHeight="1" x14ac:dyDescent="0.3">
      <c r="A28" s="6" t="s">
        <v>45</v>
      </c>
      <c r="B28" s="6" t="s">
        <v>46</v>
      </c>
      <c r="C28" s="7" t="s">
        <v>8</v>
      </c>
      <c r="D28" s="8">
        <v>9</v>
      </c>
      <c r="E28" s="9">
        <v>46133</v>
      </c>
      <c r="F28" s="10">
        <v>46863</v>
      </c>
      <c r="G28" s="19">
        <v>46183</v>
      </c>
    </row>
    <row r="29" spans="1:7" ht="20.100000000000001" customHeight="1" x14ac:dyDescent="0.3">
      <c r="A29" s="6" t="s">
        <v>47</v>
      </c>
      <c r="B29" s="6" t="s">
        <v>11</v>
      </c>
      <c r="C29" s="7" t="s">
        <v>8</v>
      </c>
      <c r="D29" s="8">
        <v>1</v>
      </c>
      <c r="E29" s="9">
        <v>46148</v>
      </c>
      <c r="F29" s="10">
        <v>46512</v>
      </c>
      <c r="G29" s="19">
        <v>46183</v>
      </c>
    </row>
    <row r="30" spans="1:7" ht="20.100000000000001" customHeight="1" x14ac:dyDescent="0.3">
      <c r="A30" s="6" t="s">
        <v>48</v>
      </c>
      <c r="B30" s="6" t="s">
        <v>49</v>
      </c>
      <c r="C30" s="7" t="s">
        <v>8</v>
      </c>
      <c r="D30" s="8">
        <v>30</v>
      </c>
      <c r="E30" s="9">
        <v>46213</v>
      </c>
      <c r="F30" s="10">
        <v>46943</v>
      </c>
      <c r="G30" s="18"/>
    </row>
    <row r="31" spans="1:7" ht="20.100000000000001" customHeight="1" x14ac:dyDescent="0.3">
      <c r="A31" s="6" t="s">
        <v>50</v>
      </c>
      <c r="B31" s="6" t="s">
        <v>20</v>
      </c>
      <c r="C31" s="7" t="s">
        <v>8</v>
      </c>
      <c r="D31" s="8">
        <v>1</v>
      </c>
      <c r="E31" s="9">
        <v>46213</v>
      </c>
      <c r="F31" s="10">
        <v>46943</v>
      </c>
      <c r="G31" s="18"/>
    </row>
    <row r="32" spans="1:7" ht="20.100000000000001" customHeight="1" x14ac:dyDescent="0.3">
      <c r="A32" s="6" t="s">
        <v>51</v>
      </c>
      <c r="B32" s="6" t="s">
        <v>52</v>
      </c>
      <c r="C32" s="7" t="s">
        <v>8</v>
      </c>
      <c r="D32" s="8">
        <v>2</v>
      </c>
      <c r="E32" s="9">
        <v>46213</v>
      </c>
      <c r="F32" s="10">
        <v>46943</v>
      </c>
      <c r="G32" s="18"/>
    </row>
    <row r="33" spans="1:7" ht="20.100000000000001" customHeight="1" x14ac:dyDescent="0.3">
      <c r="A33" s="6" t="s">
        <v>53</v>
      </c>
      <c r="B33" s="6" t="s">
        <v>36</v>
      </c>
      <c r="C33" s="7" t="s">
        <v>8</v>
      </c>
      <c r="D33" s="8">
        <v>2</v>
      </c>
      <c r="E33" s="9">
        <v>46213</v>
      </c>
      <c r="F33" s="10">
        <v>46943</v>
      </c>
      <c r="G33" s="18"/>
    </row>
    <row r="34" spans="1:7" ht="20.100000000000001" customHeight="1" x14ac:dyDescent="0.3">
      <c r="A34" s="6"/>
      <c r="B34" s="6"/>
      <c r="C34" s="8"/>
      <c r="D34" s="8"/>
      <c r="E34" s="8"/>
      <c r="F34" s="8"/>
      <c r="G34" s="18"/>
    </row>
    <row r="35" spans="1:7" ht="20.100000000000001" customHeight="1" x14ac:dyDescent="0.3">
      <c r="A35" s="6"/>
      <c r="B35" s="6"/>
      <c r="C35" s="8"/>
      <c r="D35" s="8"/>
      <c r="E35" s="8"/>
      <c r="F35" s="8"/>
      <c r="G35" s="18"/>
    </row>
  </sheetData>
  <sheetProtection sheet="1" objects="1" scenarios="1" formatCells="0" formatColumns="0" formatRows="0" insertColumns="0" insertRows="0" insertHyperlinks="0" deleteColumns="0" deleteRows="0"/>
  <conditionalFormatting sqref="F1:F17">
    <cfRule type="containsText" dxfId="7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4FF-1031-4A90-998B-C3C464576960}">
  <dimension ref="A1:G4"/>
  <sheetViews>
    <sheetView workbookViewId="0">
      <selection activeCell="I6" sqref="I6"/>
    </sheetView>
  </sheetViews>
  <sheetFormatPr defaultRowHeight="15" x14ac:dyDescent="0.25"/>
  <cols>
    <col min="1" max="1" width="48.85546875" customWidth="1"/>
    <col min="2" max="2" width="34.7109375" customWidth="1"/>
    <col min="3" max="3" width="9.7109375" customWidth="1"/>
    <col min="4" max="4" width="10.7109375" customWidth="1"/>
    <col min="5" max="5" width="21.85546875" customWidth="1"/>
    <col min="6" max="6" width="14.85546875" customWidth="1"/>
    <col min="7" max="7" width="16.285156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25">
      <c r="A2" s="12" t="s">
        <v>54</v>
      </c>
      <c r="B2" s="12" t="s">
        <v>55</v>
      </c>
      <c r="C2" s="13" t="s">
        <v>21</v>
      </c>
      <c r="D2" s="13">
        <v>6.5</v>
      </c>
      <c r="E2" s="14">
        <v>45722</v>
      </c>
      <c r="F2" s="15">
        <v>46451</v>
      </c>
      <c r="G2" s="15">
        <v>45825</v>
      </c>
    </row>
    <row r="3" spans="1:7" ht="20.100000000000001" customHeight="1" x14ac:dyDescent="0.3">
      <c r="A3" s="6"/>
      <c r="B3" s="8"/>
      <c r="C3" s="8"/>
      <c r="D3" s="8"/>
      <c r="E3" s="8"/>
      <c r="F3" s="21"/>
      <c r="G3" s="23"/>
    </row>
    <row r="4" spans="1:7" ht="20.100000000000001" customHeight="1" x14ac:dyDescent="0.3">
      <c r="A4" s="6"/>
      <c r="B4" s="6"/>
      <c r="C4" s="8"/>
      <c r="D4" s="8"/>
      <c r="E4" s="8"/>
      <c r="F4" s="22"/>
      <c r="G4" s="23"/>
    </row>
  </sheetData>
  <sheetProtection sheet="1" objects="1" scenarios="1" formatCells="0" formatColumns="0" formatRows="0" insertColumns="0" insertRows="0" insertHyperlinks="0" deleteColumns="0" deleteRows="0"/>
  <conditionalFormatting sqref="F1:F2">
    <cfRule type="containsText" dxfId="6" priority="2" operator="containsText" text="unknown">
      <formula>NOT(ISERROR(SEARCH("unknown",F1)))</formula>
    </cfRule>
  </conditionalFormatting>
  <conditionalFormatting sqref="G2">
    <cfRule type="containsText" dxfId="5" priority="1" operator="containsText" text="unknown">
      <formula>NOT(ISERROR(SEARCH("unknown",G2)))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0DC5-DD94-46CB-A67C-8AAF141CE75C}">
  <dimension ref="A1:G7"/>
  <sheetViews>
    <sheetView workbookViewId="0">
      <selection activeCell="B24" sqref="B24"/>
    </sheetView>
  </sheetViews>
  <sheetFormatPr defaultRowHeight="15" x14ac:dyDescent="0.25"/>
  <cols>
    <col min="1" max="1" width="40.28515625" customWidth="1"/>
    <col min="2" max="2" width="39.85546875" customWidth="1"/>
    <col min="3" max="3" width="13.28515625" customWidth="1"/>
    <col min="4" max="4" width="10.7109375" customWidth="1"/>
    <col min="5" max="5" width="18.7109375" customWidth="1"/>
    <col min="6" max="6" width="14.85546875" customWidth="1"/>
    <col min="7" max="7" width="15.85546875" customWidth="1"/>
  </cols>
  <sheetData>
    <row r="1" spans="1:7" ht="33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127</v>
      </c>
      <c r="B2" s="6" t="s">
        <v>128</v>
      </c>
      <c r="C2" s="7" t="s">
        <v>8</v>
      </c>
      <c r="D2" s="8">
        <v>5</v>
      </c>
      <c r="E2" s="9">
        <v>46196</v>
      </c>
      <c r="F2" s="9">
        <v>46926</v>
      </c>
      <c r="G2" s="23"/>
    </row>
    <row r="3" spans="1:7" ht="20.100000000000001" customHeight="1" x14ac:dyDescent="0.25">
      <c r="A3" s="12"/>
      <c r="B3" s="12"/>
      <c r="C3" s="13"/>
      <c r="D3" s="13"/>
      <c r="E3" s="14"/>
      <c r="F3" s="14"/>
      <c r="G3" s="23"/>
    </row>
    <row r="4" spans="1:7" ht="20.100000000000001" customHeight="1" x14ac:dyDescent="0.25">
      <c r="A4" s="12"/>
      <c r="B4" s="12"/>
      <c r="C4" s="13"/>
      <c r="D4" s="13"/>
      <c r="E4" s="14"/>
      <c r="F4" s="14"/>
      <c r="G4" s="23"/>
    </row>
    <row r="5" spans="1:7" ht="16.5" x14ac:dyDescent="0.25">
      <c r="A5" s="12"/>
      <c r="B5" s="12"/>
      <c r="C5" s="13"/>
      <c r="D5" s="13"/>
      <c r="E5" s="14"/>
      <c r="F5" s="14"/>
      <c r="G5" s="23"/>
    </row>
    <row r="6" spans="1:7" ht="16.5" x14ac:dyDescent="0.25">
      <c r="A6" s="12"/>
      <c r="B6" s="12"/>
      <c r="C6" s="13"/>
      <c r="D6" s="13"/>
      <c r="E6" s="14"/>
      <c r="F6" s="14"/>
      <c r="G6" s="23"/>
    </row>
    <row r="7" spans="1:7" ht="16.5" x14ac:dyDescent="0.3">
      <c r="A7" s="6"/>
      <c r="B7" s="6"/>
      <c r="C7" s="8"/>
      <c r="D7" s="8"/>
      <c r="E7" s="8"/>
      <c r="F7" s="8"/>
      <c r="G7" s="23"/>
    </row>
  </sheetData>
  <sheetProtection sheet="1" objects="1" scenarios="1" formatCells="0" formatColumns="0" formatRows="0" insertColumns="0" insertRows="0" insertHyperlinks="0" deleteColumns="0" deleteRows="0"/>
  <conditionalFormatting sqref="F1">
    <cfRule type="containsText" dxfId="4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4FF1-F237-45B1-A260-DAB8EDB0ACD4}">
  <dimension ref="A1:G7"/>
  <sheetViews>
    <sheetView tabSelected="1" workbookViewId="0">
      <selection activeCell="C29" sqref="C29"/>
    </sheetView>
  </sheetViews>
  <sheetFormatPr defaultRowHeight="15" x14ac:dyDescent="0.25"/>
  <cols>
    <col min="1" max="1" width="57.42578125" customWidth="1"/>
    <col min="2" max="2" width="33.7109375" customWidth="1"/>
    <col min="3" max="3" width="12.28515625" customWidth="1"/>
    <col min="4" max="4" width="10.7109375" customWidth="1"/>
    <col min="5" max="5" width="17.85546875" customWidth="1"/>
    <col min="6" max="6" width="14.85546875" customWidth="1"/>
    <col min="7" max="7" width="19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1" t="s">
        <v>56</v>
      </c>
    </row>
    <row r="2" spans="1:7" ht="20.100000000000001" customHeight="1" x14ac:dyDescent="0.3">
      <c r="A2" s="6" t="s">
        <v>57</v>
      </c>
      <c r="B2" s="6" t="s">
        <v>99</v>
      </c>
      <c r="C2" s="7" t="s">
        <v>8</v>
      </c>
      <c r="D2" s="8">
        <v>24</v>
      </c>
      <c r="E2" s="9">
        <v>45627</v>
      </c>
      <c r="F2" s="9">
        <v>46357</v>
      </c>
      <c r="G2" s="23"/>
    </row>
    <row r="3" spans="1:7" ht="20.100000000000001" customHeight="1" x14ac:dyDescent="0.25">
      <c r="A3" s="12" t="s">
        <v>58</v>
      </c>
      <c r="B3" s="12" t="s">
        <v>99</v>
      </c>
      <c r="C3" s="13" t="s">
        <v>21</v>
      </c>
      <c r="D3" s="13" t="s">
        <v>59</v>
      </c>
      <c r="E3" s="14">
        <v>45300</v>
      </c>
      <c r="F3" s="14">
        <f>DATE(YEAR(E3)+2,MONTH(E3), DAY(E3))</f>
        <v>46031</v>
      </c>
      <c r="G3" s="23"/>
    </row>
    <row r="4" spans="1:7" ht="20.100000000000001" customHeight="1" x14ac:dyDescent="0.25">
      <c r="A4" s="12" t="s">
        <v>60</v>
      </c>
      <c r="B4" s="12" t="s">
        <v>99</v>
      </c>
      <c r="C4" s="13" t="s">
        <v>21</v>
      </c>
      <c r="D4" s="13" t="s">
        <v>61</v>
      </c>
      <c r="E4" s="14">
        <v>45448</v>
      </c>
      <c r="F4" s="14">
        <f>DATE(YEAR(E4)+2,MONTH(E4), DAY(E4))</f>
        <v>46178</v>
      </c>
      <c r="G4" s="23"/>
    </row>
    <row r="5" spans="1:7" ht="20.100000000000001" customHeight="1" x14ac:dyDescent="0.25">
      <c r="A5" s="12" t="s">
        <v>62</v>
      </c>
      <c r="B5" s="12" t="s">
        <v>99</v>
      </c>
      <c r="C5" s="13" t="s">
        <v>21</v>
      </c>
      <c r="D5" s="13" t="s">
        <v>63</v>
      </c>
      <c r="E5" s="14">
        <v>45300</v>
      </c>
      <c r="F5" s="14">
        <f>DATE(YEAR(E5)+2,MONTH(E5), DAY(E5))</f>
        <v>46031</v>
      </c>
      <c r="G5" s="23"/>
    </row>
    <row r="6" spans="1:7" ht="20.100000000000001" customHeight="1" x14ac:dyDescent="0.25">
      <c r="A6" s="12" t="s">
        <v>62</v>
      </c>
      <c r="B6" s="12" t="s">
        <v>99</v>
      </c>
      <c r="C6" s="13" t="s">
        <v>37</v>
      </c>
      <c r="D6" s="13" t="s">
        <v>59</v>
      </c>
      <c r="E6" s="14">
        <v>45300</v>
      </c>
      <c r="F6" s="14">
        <f>DATE(YEAR(E6)+2,MONTH(E6), DAY(E6))</f>
        <v>46031</v>
      </c>
      <c r="G6" s="23"/>
    </row>
    <row r="7" spans="1:7" ht="20.100000000000001" customHeight="1" x14ac:dyDescent="0.3">
      <c r="A7" s="6"/>
      <c r="B7" s="6"/>
      <c r="C7" s="8"/>
      <c r="D7" s="8"/>
      <c r="E7" s="8"/>
      <c r="F7" s="8"/>
      <c r="G7" s="23"/>
    </row>
  </sheetData>
  <sheetProtection sheet="1" objects="1" scenarios="1" formatCells="0" formatColumns="0" formatRows="0" insertColumns="0" insertRows="0" insertHyperlinks="0" deleteColumns="0" deleteRows="0"/>
  <conditionalFormatting sqref="F1">
    <cfRule type="containsText" dxfId="3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2774-E3B6-4A0D-9FD6-B4639F89C355}">
  <dimension ref="A1:G30"/>
  <sheetViews>
    <sheetView topLeftCell="A5" workbookViewId="0">
      <selection activeCell="G3" sqref="G3"/>
    </sheetView>
  </sheetViews>
  <sheetFormatPr defaultRowHeight="15" x14ac:dyDescent="0.25"/>
  <cols>
    <col min="1" max="1" width="40.28515625" customWidth="1"/>
    <col min="2" max="2" width="28.5703125" customWidth="1"/>
    <col min="3" max="3" width="13.85546875" customWidth="1"/>
    <col min="4" max="4" width="10.7109375" customWidth="1"/>
    <col min="5" max="5" width="18.140625" customWidth="1"/>
    <col min="6" max="6" width="14.85546875" customWidth="1"/>
    <col min="7" max="7" width="18.1406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65</v>
      </c>
      <c r="B2" s="6" t="s">
        <v>66</v>
      </c>
      <c r="C2" s="8" t="s">
        <v>37</v>
      </c>
      <c r="D2" s="8">
        <v>1</v>
      </c>
      <c r="E2" s="9">
        <v>45757</v>
      </c>
      <c r="F2" s="10">
        <v>46487</v>
      </c>
      <c r="G2" s="27">
        <v>45825</v>
      </c>
    </row>
    <row r="3" spans="1:7" ht="20.100000000000001" customHeight="1" x14ac:dyDescent="0.3">
      <c r="A3" s="6" t="s">
        <v>67</v>
      </c>
      <c r="B3" s="6" t="s">
        <v>66</v>
      </c>
      <c r="C3" s="8" t="s">
        <v>37</v>
      </c>
      <c r="D3" s="8">
        <v>1</v>
      </c>
      <c r="E3" s="9">
        <v>45757</v>
      </c>
      <c r="F3" s="10">
        <v>46487</v>
      </c>
      <c r="G3" s="27">
        <v>45825</v>
      </c>
    </row>
    <row r="4" spans="1:7" ht="20.100000000000001" customHeight="1" x14ac:dyDescent="0.3">
      <c r="A4" s="6" t="s">
        <v>68</v>
      </c>
      <c r="B4" s="6" t="s">
        <v>64</v>
      </c>
      <c r="C4" s="8" t="s">
        <v>37</v>
      </c>
      <c r="D4" s="8">
        <v>1</v>
      </c>
      <c r="E4" s="9">
        <v>45757</v>
      </c>
      <c r="F4" s="10">
        <v>46487</v>
      </c>
      <c r="G4" s="27">
        <v>45825</v>
      </c>
    </row>
    <row r="5" spans="1:7" ht="20.100000000000001" customHeight="1" x14ac:dyDescent="0.3">
      <c r="A5" s="6" t="s">
        <v>69</v>
      </c>
      <c r="B5" s="6" t="s">
        <v>66</v>
      </c>
      <c r="C5" s="8" t="s">
        <v>37</v>
      </c>
      <c r="D5" s="8">
        <v>1</v>
      </c>
      <c r="E5" s="9">
        <v>45757</v>
      </c>
      <c r="F5" s="10">
        <v>46487</v>
      </c>
      <c r="G5" s="27">
        <v>45825</v>
      </c>
    </row>
    <row r="6" spans="1:7" ht="20.100000000000001" customHeight="1" x14ac:dyDescent="0.3">
      <c r="A6" s="6" t="s">
        <v>70</v>
      </c>
      <c r="B6" s="6" t="s">
        <v>64</v>
      </c>
      <c r="C6" s="8" t="s">
        <v>37</v>
      </c>
      <c r="D6" s="8">
        <v>1</v>
      </c>
      <c r="E6" s="9">
        <v>45757</v>
      </c>
      <c r="F6" s="10">
        <v>46487</v>
      </c>
      <c r="G6" s="27">
        <v>45825</v>
      </c>
    </row>
    <row r="7" spans="1:7" ht="20.100000000000001" customHeight="1" x14ac:dyDescent="0.3">
      <c r="A7" s="6" t="s">
        <v>71</v>
      </c>
      <c r="B7" s="6" t="s">
        <v>64</v>
      </c>
      <c r="C7" s="8" t="s">
        <v>37</v>
      </c>
      <c r="D7" s="8">
        <v>1</v>
      </c>
      <c r="E7" s="9">
        <v>45757</v>
      </c>
      <c r="F7" s="10">
        <v>46487</v>
      </c>
      <c r="G7" s="27">
        <v>45825</v>
      </c>
    </row>
    <row r="8" spans="1:7" ht="20.100000000000001" customHeight="1" x14ac:dyDescent="0.3">
      <c r="A8" s="6" t="s">
        <v>72</v>
      </c>
      <c r="B8" s="6" t="s">
        <v>64</v>
      </c>
      <c r="C8" s="8" t="s">
        <v>37</v>
      </c>
      <c r="D8" s="8">
        <v>1</v>
      </c>
      <c r="E8" s="9">
        <v>45757</v>
      </c>
      <c r="F8" s="10">
        <v>46487</v>
      </c>
      <c r="G8" s="27">
        <v>45825</v>
      </c>
    </row>
    <row r="9" spans="1:7" ht="20.100000000000001" customHeight="1" x14ac:dyDescent="0.3">
      <c r="A9" s="6" t="s">
        <v>73</v>
      </c>
      <c r="B9" s="6" t="s">
        <v>64</v>
      </c>
      <c r="C9" s="8" t="s">
        <v>21</v>
      </c>
      <c r="D9" s="8">
        <v>1</v>
      </c>
      <c r="E9" s="9">
        <v>45757</v>
      </c>
      <c r="F9" s="10">
        <v>46487</v>
      </c>
      <c r="G9" s="27">
        <v>45825</v>
      </c>
    </row>
    <row r="10" spans="1:7" ht="20.100000000000001" customHeight="1" x14ac:dyDescent="0.3">
      <c r="A10" s="6" t="s">
        <v>74</v>
      </c>
      <c r="B10" s="6" t="s">
        <v>64</v>
      </c>
      <c r="C10" s="8" t="s">
        <v>21</v>
      </c>
      <c r="D10" s="8">
        <v>1</v>
      </c>
      <c r="E10" s="9">
        <v>45757</v>
      </c>
      <c r="F10" s="10">
        <v>46487</v>
      </c>
      <c r="G10" s="27">
        <v>45825</v>
      </c>
    </row>
    <row r="11" spans="1:7" ht="20.100000000000001" customHeight="1" x14ac:dyDescent="0.3">
      <c r="A11" s="6" t="s">
        <v>75</v>
      </c>
      <c r="B11" s="6" t="s">
        <v>66</v>
      </c>
      <c r="C11" s="8" t="s">
        <v>21</v>
      </c>
      <c r="D11" s="8">
        <v>1</v>
      </c>
      <c r="E11" s="9">
        <v>45757</v>
      </c>
      <c r="F11" s="10">
        <v>46487</v>
      </c>
      <c r="G11" s="27">
        <v>45825</v>
      </c>
    </row>
    <row r="12" spans="1:7" ht="20.100000000000001" customHeight="1" x14ac:dyDescent="0.3">
      <c r="A12" s="6" t="s">
        <v>76</v>
      </c>
      <c r="B12" s="6" t="s">
        <v>64</v>
      </c>
      <c r="C12" s="8" t="s">
        <v>37</v>
      </c>
      <c r="D12" s="8">
        <v>1</v>
      </c>
      <c r="E12" s="9">
        <v>45757</v>
      </c>
      <c r="F12" s="10">
        <v>46487</v>
      </c>
      <c r="G12" s="27">
        <v>45825</v>
      </c>
    </row>
    <row r="13" spans="1:7" ht="20.100000000000001" customHeight="1" x14ac:dyDescent="0.3">
      <c r="A13" s="6" t="s">
        <v>77</v>
      </c>
      <c r="B13" s="6" t="s">
        <v>64</v>
      </c>
      <c r="C13" s="8" t="s">
        <v>21</v>
      </c>
      <c r="D13" s="8">
        <v>1</v>
      </c>
      <c r="E13" s="9">
        <v>45771</v>
      </c>
      <c r="F13" s="10">
        <v>46501</v>
      </c>
      <c r="G13" s="27">
        <v>45825</v>
      </c>
    </row>
    <row r="14" spans="1:7" ht="20.100000000000001" customHeight="1" x14ac:dyDescent="0.3">
      <c r="A14" s="6" t="s">
        <v>78</v>
      </c>
      <c r="B14" s="6" t="s">
        <v>66</v>
      </c>
      <c r="C14" s="7" t="s">
        <v>8</v>
      </c>
      <c r="D14" s="8">
        <v>2</v>
      </c>
      <c r="E14" s="9">
        <v>46086</v>
      </c>
      <c r="F14" s="10">
        <v>46816</v>
      </c>
      <c r="G14" s="27">
        <v>46183</v>
      </c>
    </row>
    <row r="15" spans="1:7" ht="20.100000000000001" customHeight="1" x14ac:dyDescent="0.3">
      <c r="A15" s="6" t="s">
        <v>79</v>
      </c>
      <c r="B15" s="6" t="s">
        <v>66</v>
      </c>
      <c r="C15" s="7" t="s">
        <v>8</v>
      </c>
      <c r="D15" s="8">
        <v>4</v>
      </c>
      <c r="E15" s="9">
        <v>46086</v>
      </c>
      <c r="F15" s="10">
        <v>46816</v>
      </c>
      <c r="G15" s="27">
        <v>46183</v>
      </c>
    </row>
    <row r="16" spans="1:7" ht="20.100000000000001" customHeight="1" x14ac:dyDescent="0.3">
      <c r="A16" s="6" t="s">
        <v>80</v>
      </c>
      <c r="B16" s="6" t="s">
        <v>64</v>
      </c>
      <c r="C16" s="7" t="s">
        <v>8</v>
      </c>
      <c r="D16" s="8">
        <v>1</v>
      </c>
      <c r="E16" s="9">
        <v>46086</v>
      </c>
      <c r="F16" s="10">
        <v>46816</v>
      </c>
      <c r="G16" s="27">
        <v>46183</v>
      </c>
    </row>
    <row r="17" spans="1:7" ht="20.100000000000001" customHeight="1" x14ac:dyDescent="0.3">
      <c r="A17" s="6" t="s">
        <v>81</v>
      </c>
      <c r="B17" s="6" t="s">
        <v>64</v>
      </c>
      <c r="C17" s="7" t="s">
        <v>8</v>
      </c>
      <c r="D17" s="8">
        <v>2</v>
      </c>
      <c r="E17" s="9">
        <v>46086</v>
      </c>
      <c r="F17" s="10">
        <v>46816</v>
      </c>
      <c r="G17" s="27">
        <v>46183</v>
      </c>
    </row>
    <row r="18" spans="1:7" ht="20.100000000000001" customHeight="1" x14ac:dyDescent="0.3">
      <c r="A18" s="6" t="s">
        <v>82</v>
      </c>
      <c r="B18" s="6" t="s">
        <v>64</v>
      </c>
      <c r="C18" s="7" t="s">
        <v>8</v>
      </c>
      <c r="D18" s="8">
        <v>2</v>
      </c>
      <c r="E18" s="9">
        <v>46086</v>
      </c>
      <c r="F18" s="10">
        <v>46816</v>
      </c>
      <c r="G18" s="27">
        <v>46183</v>
      </c>
    </row>
    <row r="19" spans="1:7" ht="20.100000000000001" customHeight="1" x14ac:dyDescent="0.3">
      <c r="A19" s="6" t="s">
        <v>83</v>
      </c>
      <c r="B19" s="6" t="s">
        <v>66</v>
      </c>
      <c r="C19" s="7" t="s">
        <v>8</v>
      </c>
      <c r="D19" s="8">
        <v>1</v>
      </c>
      <c r="E19" s="9">
        <v>46086</v>
      </c>
      <c r="F19" s="10">
        <v>46816</v>
      </c>
      <c r="G19" s="27">
        <v>46183</v>
      </c>
    </row>
    <row r="20" spans="1:7" ht="20.100000000000001" customHeight="1" x14ac:dyDescent="0.3">
      <c r="A20" s="6" t="s">
        <v>84</v>
      </c>
      <c r="B20" s="6" t="s">
        <v>66</v>
      </c>
      <c r="C20" s="7" t="s">
        <v>8</v>
      </c>
      <c r="D20" s="8">
        <v>1</v>
      </c>
      <c r="E20" s="9">
        <v>46086</v>
      </c>
      <c r="F20" s="10">
        <v>46816</v>
      </c>
      <c r="G20" s="27">
        <v>46183</v>
      </c>
    </row>
    <row r="21" spans="1:7" ht="20.100000000000001" customHeight="1" x14ac:dyDescent="0.3">
      <c r="A21" s="6" t="s">
        <v>85</v>
      </c>
      <c r="B21" s="6" t="s">
        <v>86</v>
      </c>
      <c r="C21" s="7" t="s">
        <v>8</v>
      </c>
      <c r="D21" s="8">
        <v>2</v>
      </c>
      <c r="E21" s="9">
        <v>46086</v>
      </c>
      <c r="F21" s="10">
        <v>46816</v>
      </c>
      <c r="G21" s="27">
        <v>46183</v>
      </c>
    </row>
    <row r="22" spans="1:7" ht="20.100000000000001" customHeight="1" x14ac:dyDescent="0.3">
      <c r="A22" s="6" t="s">
        <v>87</v>
      </c>
      <c r="B22" s="6" t="s">
        <v>66</v>
      </c>
      <c r="C22" s="7" t="s">
        <v>8</v>
      </c>
      <c r="D22" s="8">
        <v>1</v>
      </c>
      <c r="E22" s="9">
        <v>46086</v>
      </c>
      <c r="F22" s="10">
        <v>46816</v>
      </c>
      <c r="G22" s="27">
        <v>46183</v>
      </c>
    </row>
    <row r="23" spans="1:7" ht="20.100000000000001" customHeight="1" x14ac:dyDescent="0.3">
      <c r="A23" s="6" t="s">
        <v>88</v>
      </c>
      <c r="B23" s="6" t="s">
        <v>64</v>
      </c>
      <c r="C23" s="7" t="s">
        <v>8</v>
      </c>
      <c r="D23" s="8">
        <v>1</v>
      </c>
      <c r="E23" s="9">
        <v>46086</v>
      </c>
      <c r="F23" s="10">
        <v>46816</v>
      </c>
      <c r="G23" s="27">
        <v>46183</v>
      </c>
    </row>
    <row r="24" spans="1:7" ht="20.100000000000001" customHeight="1" x14ac:dyDescent="0.3">
      <c r="A24" s="6" t="s">
        <v>89</v>
      </c>
      <c r="B24" s="6" t="s">
        <v>64</v>
      </c>
      <c r="C24" s="7" t="s">
        <v>8</v>
      </c>
      <c r="D24" s="8">
        <v>2</v>
      </c>
      <c r="E24" s="9">
        <v>46086</v>
      </c>
      <c r="F24" s="10">
        <v>46816</v>
      </c>
      <c r="G24" s="27">
        <v>46183</v>
      </c>
    </row>
    <row r="25" spans="1:7" ht="20.100000000000001" customHeight="1" x14ac:dyDescent="0.3">
      <c r="A25" s="6" t="s">
        <v>90</v>
      </c>
      <c r="B25" s="6" t="s">
        <v>64</v>
      </c>
      <c r="C25" s="7" t="s">
        <v>8</v>
      </c>
      <c r="D25" s="8">
        <v>1</v>
      </c>
      <c r="E25" s="9">
        <v>46086</v>
      </c>
      <c r="F25" s="10">
        <v>46816</v>
      </c>
      <c r="G25" s="27">
        <v>46183</v>
      </c>
    </row>
    <row r="26" spans="1:7" ht="20.100000000000001" customHeight="1" x14ac:dyDescent="0.3">
      <c r="A26" s="6" t="s">
        <v>91</v>
      </c>
      <c r="B26" s="6" t="s">
        <v>64</v>
      </c>
      <c r="C26" s="7" t="s">
        <v>8</v>
      </c>
      <c r="D26" s="8">
        <v>3</v>
      </c>
      <c r="E26" s="9">
        <v>46086</v>
      </c>
      <c r="F26" s="10">
        <v>46816</v>
      </c>
      <c r="G26" s="27">
        <v>46183</v>
      </c>
    </row>
    <row r="27" spans="1:7" ht="20.100000000000001" customHeight="1" x14ac:dyDescent="0.3">
      <c r="A27" s="6" t="s">
        <v>92</v>
      </c>
      <c r="B27" s="6" t="s">
        <v>64</v>
      </c>
      <c r="C27" s="7" t="s">
        <v>8</v>
      </c>
      <c r="D27" s="8">
        <v>13.75</v>
      </c>
      <c r="E27" s="9">
        <v>46153</v>
      </c>
      <c r="F27" s="10">
        <v>46883</v>
      </c>
      <c r="G27" s="27">
        <v>46183</v>
      </c>
    </row>
    <row r="28" spans="1:7" ht="20.100000000000001" customHeight="1" x14ac:dyDescent="0.3">
      <c r="A28" s="6" t="s">
        <v>93</v>
      </c>
      <c r="B28" s="6" t="s">
        <v>66</v>
      </c>
      <c r="C28" s="7" t="s">
        <v>8</v>
      </c>
      <c r="D28" s="8">
        <v>2</v>
      </c>
      <c r="E28" s="9">
        <v>46171</v>
      </c>
      <c r="F28" s="10">
        <v>46901</v>
      </c>
      <c r="G28" s="27">
        <v>46183</v>
      </c>
    </row>
    <row r="29" spans="1:7" ht="20.100000000000001" customHeight="1" x14ac:dyDescent="0.3">
      <c r="A29" s="6" t="s">
        <v>93</v>
      </c>
      <c r="B29" s="6" t="s">
        <v>64</v>
      </c>
      <c r="C29" s="8" t="s">
        <v>37</v>
      </c>
      <c r="D29" s="8">
        <v>2</v>
      </c>
      <c r="E29" s="9">
        <v>46171</v>
      </c>
      <c r="F29" s="10">
        <v>46901</v>
      </c>
      <c r="G29" s="27">
        <v>46183</v>
      </c>
    </row>
    <row r="30" spans="1:7" ht="20.100000000000001" customHeight="1" x14ac:dyDescent="0.25"/>
  </sheetData>
  <sheetProtection sheet="1" objects="1" scenarios="1" formatCells="0" formatColumns="0" formatRows="0" insertColumns="0" insertRows="0" insertHyperlinks="0" deleteColumns="0" deleteRows="0" sort="0"/>
  <conditionalFormatting sqref="F1">
    <cfRule type="containsText" dxfId="2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3204-EE52-42E7-A06B-3E3B3A0D9588}">
  <dimension ref="A1:G4"/>
  <sheetViews>
    <sheetView workbookViewId="0">
      <selection activeCell="F21" sqref="F21"/>
    </sheetView>
  </sheetViews>
  <sheetFormatPr defaultRowHeight="15" x14ac:dyDescent="0.25"/>
  <cols>
    <col min="1" max="1" width="67.28515625" customWidth="1"/>
    <col min="2" max="2" width="23.5703125" customWidth="1"/>
    <col min="3" max="3" width="9.7109375" customWidth="1"/>
    <col min="4" max="4" width="10.7109375" customWidth="1"/>
    <col min="5" max="5" width="18.140625" customWidth="1"/>
    <col min="6" max="6" width="14.85546875" customWidth="1"/>
    <col min="7" max="7" width="18.425781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25">
      <c r="A2" s="12" t="s">
        <v>94</v>
      </c>
      <c r="B2" s="12" t="s">
        <v>95</v>
      </c>
      <c r="C2" s="13" t="s">
        <v>21</v>
      </c>
      <c r="D2" s="13" t="s">
        <v>96</v>
      </c>
      <c r="E2" s="14">
        <v>45448</v>
      </c>
      <c r="F2" s="15">
        <f>DATE(YEAR(E2)+2,MONTH(E2), DAY(E2))</f>
        <v>46178</v>
      </c>
      <c r="G2" s="23"/>
    </row>
    <row r="3" spans="1:7" ht="20.100000000000001" customHeight="1" x14ac:dyDescent="0.25">
      <c r="A3" s="12" t="s">
        <v>97</v>
      </c>
      <c r="B3" s="12" t="s">
        <v>95</v>
      </c>
      <c r="C3" s="13" t="s">
        <v>21</v>
      </c>
      <c r="D3" s="13" t="s">
        <v>98</v>
      </c>
      <c r="E3" s="14">
        <v>45448</v>
      </c>
      <c r="F3" s="15">
        <f>DATE(YEAR(E3)+2,MONTH(E3), DAY(E3))</f>
        <v>46178</v>
      </c>
      <c r="G3" s="23"/>
    </row>
    <row r="4" spans="1:7" ht="20.100000000000001" customHeight="1" x14ac:dyDescent="0.3">
      <c r="A4" s="6"/>
      <c r="B4" s="6"/>
      <c r="C4" s="8"/>
      <c r="D4" s="8"/>
      <c r="E4" s="8"/>
      <c r="F4" s="22"/>
      <c r="G4" s="23"/>
    </row>
  </sheetData>
  <sheetProtection sheet="1" objects="1" scenarios="1" formatCells="0" formatColumns="0" formatRows="0" insertColumns="0" insertRows="0" insertHyperlinks="0" deleteColumns="0" deleteRows="0" sort="0"/>
  <conditionalFormatting sqref="F1">
    <cfRule type="containsText" dxfId="1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FEE4-4FAC-4C10-963A-7275537677CD}">
  <dimension ref="A1:G11"/>
  <sheetViews>
    <sheetView topLeftCell="A2" workbookViewId="0">
      <selection activeCell="J6" sqref="J6"/>
    </sheetView>
  </sheetViews>
  <sheetFormatPr defaultRowHeight="15" x14ac:dyDescent="0.25"/>
  <cols>
    <col min="1" max="1" width="40.28515625" customWidth="1"/>
    <col min="2" max="2" width="47.42578125" customWidth="1"/>
    <col min="3" max="3" width="9.7109375" customWidth="1"/>
    <col min="4" max="4" width="10.7109375" customWidth="1"/>
    <col min="5" max="5" width="19.28515625" customWidth="1"/>
    <col min="6" max="6" width="14.85546875" customWidth="1"/>
    <col min="7" max="7" width="18.425781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26" t="s">
        <v>5</v>
      </c>
      <c r="G1" s="20"/>
    </row>
    <row r="2" spans="1:7" ht="30" customHeight="1" x14ac:dyDescent="0.25">
      <c r="A2" s="12" t="s">
        <v>100</v>
      </c>
      <c r="B2" s="12" t="s">
        <v>101</v>
      </c>
      <c r="C2" s="13" t="s">
        <v>21</v>
      </c>
      <c r="D2" s="13" t="s">
        <v>102</v>
      </c>
      <c r="E2" s="14">
        <v>44013</v>
      </c>
      <c r="F2" s="24" t="s">
        <v>103</v>
      </c>
    </row>
    <row r="3" spans="1:7" ht="76.5" customHeight="1" x14ac:dyDescent="0.25">
      <c r="A3" s="12" t="s">
        <v>104</v>
      </c>
      <c r="B3" s="12" t="s">
        <v>105</v>
      </c>
      <c r="C3" s="13" t="s">
        <v>21</v>
      </c>
      <c r="D3" s="13" t="s">
        <v>98</v>
      </c>
      <c r="E3" s="14">
        <v>45300</v>
      </c>
      <c r="F3" s="24" t="s">
        <v>103</v>
      </c>
    </row>
    <row r="4" spans="1:7" ht="82.5" customHeight="1" x14ac:dyDescent="0.25">
      <c r="A4" s="12" t="s">
        <v>106</v>
      </c>
      <c r="B4" s="12" t="s">
        <v>107</v>
      </c>
      <c r="C4" s="13" t="s">
        <v>21</v>
      </c>
      <c r="D4" s="13" t="s">
        <v>108</v>
      </c>
      <c r="E4" s="14">
        <v>45300</v>
      </c>
      <c r="F4" s="24" t="s">
        <v>103</v>
      </c>
    </row>
    <row r="5" spans="1:7" ht="62.25" customHeight="1" x14ac:dyDescent="0.25">
      <c r="A5" s="12" t="s">
        <v>109</v>
      </c>
      <c r="B5" s="12" t="s">
        <v>110</v>
      </c>
      <c r="C5" s="13" t="s">
        <v>21</v>
      </c>
      <c r="D5" s="13" t="s">
        <v>111</v>
      </c>
      <c r="E5" s="14">
        <v>44013</v>
      </c>
      <c r="F5" s="24" t="s">
        <v>103</v>
      </c>
    </row>
    <row r="6" spans="1:7" ht="48.75" customHeight="1" x14ac:dyDescent="0.25">
      <c r="A6" s="12" t="s">
        <v>112</v>
      </c>
      <c r="B6" s="12" t="s">
        <v>113</v>
      </c>
      <c r="C6" s="13" t="s">
        <v>21</v>
      </c>
      <c r="D6" s="25" t="s">
        <v>102</v>
      </c>
      <c r="E6" s="14">
        <v>44013</v>
      </c>
      <c r="F6" s="24" t="s">
        <v>103</v>
      </c>
    </row>
    <row r="7" spans="1:7" ht="48" customHeight="1" x14ac:dyDescent="0.25">
      <c r="A7" s="12" t="s">
        <v>114</v>
      </c>
      <c r="B7" s="12" t="s">
        <v>115</v>
      </c>
      <c r="C7" s="13" t="s">
        <v>21</v>
      </c>
      <c r="D7" s="25" t="s">
        <v>116</v>
      </c>
      <c r="E7" s="14">
        <v>44013</v>
      </c>
      <c r="F7" s="24" t="s">
        <v>103</v>
      </c>
    </row>
    <row r="8" spans="1:7" ht="71.25" customHeight="1" x14ac:dyDescent="0.25">
      <c r="A8" s="12" t="s">
        <v>117</v>
      </c>
      <c r="B8" s="12" t="s">
        <v>118</v>
      </c>
      <c r="C8" s="13" t="s">
        <v>21</v>
      </c>
      <c r="D8" s="13" t="s">
        <v>98</v>
      </c>
      <c r="E8" s="14">
        <v>45300</v>
      </c>
      <c r="F8" s="24" t="s">
        <v>103</v>
      </c>
    </row>
    <row r="9" spans="1:7" ht="30" customHeight="1" x14ac:dyDescent="0.25">
      <c r="A9" s="12" t="s">
        <v>119</v>
      </c>
      <c r="B9" s="12" t="s">
        <v>120</v>
      </c>
      <c r="C9" s="13" t="s">
        <v>21</v>
      </c>
      <c r="D9" s="13" t="s">
        <v>121</v>
      </c>
      <c r="E9" s="14">
        <v>44013</v>
      </c>
      <c r="F9" s="24" t="s">
        <v>103</v>
      </c>
    </row>
    <row r="10" spans="1:7" ht="30" customHeight="1" x14ac:dyDescent="0.25">
      <c r="A10" s="12" t="s">
        <v>122</v>
      </c>
      <c r="B10" s="12" t="s">
        <v>120</v>
      </c>
      <c r="C10" s="13" t="s">
        <v>21</v>
      </c>
      <c r="D10" s="13" t="s">
        <v>123</v>
      </c>
      <c r="E10" s="14">
        <v>44013</v>
      </c>
      <c r="F10" s="24" t="s">
        <v>103</v>
      </c>
    </row>
    <row r="11" spans="1:7" ht="30" customHeight="1" x14ac:dyDescent="0.25">
      <c r="A11" s="12" t="s">
        <v>124</v>
      </c>
      <c r="B11" s="12" t="s">
        <v>125</v>
      </c>
      <c r="C11" s="13" t="s">
        <v>21</v>
      </c>
      <c r="D11" s="13" t="s">
        <v>126</v>
      </c>
      <c r="E11" s="14">
        <v>44013</v>
      </c>
      <c r="F11" s="24" t="s">
        <v>103</v>
      </c>
    </row>
  </sheetData>
  <sheetProtection sheet="1" objects="1" scenarios="1" formatColumns="0" formatRows="0" insertColumns="0" insertRows="0" insertHyperlinks="0" deleteColumns="0" deleteRows="0" selectLockedCells="1" sort="0" selectUnlockedCells="1"/>
  <conditionalFormatting sqref="F1:F11">
    <cfRule type="containsText" dxfId="0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ANTHC &amp; Other</vt:lpstr>
      <vt:lpstr>Chugachmiut</vt:lpstr>
      <vt:lpstr>Maniilaq</vt:lpstr>
      <vt:lpstr>NSHC</vt:lpstr>
      <vt:lpstr>TCC</vt:lpstr>
      <vt:lpstr>YKHC</vt:lpstr>
      <vt:lpstr>CE Never Expire</vt:lpstr>
    </vt:vector>
  </TitlesOfParts>
  <Company>Alaska Native Tribal Health Consortium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Klotz, Frances M</dc:creator>
  <cp:lastModifiedBy>Klotz, Frances M</cp:lastModifiedBy>
  <dcterms:created xsi:type="dcterms:W3CDTF">2026-07-23T17:58:03Z</dcterms:created>
  <dcterms:modified xsi:type="dcterms:W3CDTF">2026-07-23T18:36:09Z</dcterms:modified>
</cp:coreProperties>
</file>